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72B0E4C2-6158-4A33-B8D8-EA751B32149D}" xr6:coauthVersionLast="47" xr6:coauthVersionMax="47" xr10:uidLastSave="{00000000-0000-0000-0000-000000000000}"/>
  <bookViews>
    <workbookView xWindow="38290" yWindow="2110" windowWidth="19420" windowHeight="10300" tabRatio="221" xr2:uid="{00000000-000D-0000-FFFF-FFFF00000000}"/>
  </bookViews>
  <sheets>
    <sheet name="2022 Training Schedule" sheetId="1" r:id="rId1"/>
  </sheets>
  <definedNames>
    <definedName name="_xlnm.Print_Area" localSheetId="0">'2022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4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A4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B34" i="1" l="1"/>
  <c r="A36" i="1" l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B47" i="1" l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A55" i="1" s="1"/>
  <c r="B55" i="1" s="1"/>
  <c r="B53" i="1"/>
  <c r="B54" i="1" l="1"/>
</calcChain>
</file>

<file path=xl/sharedStrings.xml><?xml version="1.0" encoding="utf-8"?>
<sst xmlns="http://schemas.openxmlformats.org/spreadsheetml/2006/main" count="69" uniqueCount="45">
  <si>
    <t>Date</t>
  </si>
  <si>
    <t>Day</t>
  </si>
  <si>
    <t>Area</t>
  </si>
  <si>
    <t>Time</t>
  </si>
  <si>
    <t>Class</t>
  </si>
  <si>
    <t>Course #</t>
  </si>
  <si>
    <t>4pm-6pm</t>
  </si>
  <si>
    <t>Deckhand/Knot Tying</t>
  </si>
  <si>
    <t>Hearing Conservation</t>
  </si>
  <si>
    <t>Nearshore Operations</t>
  </si>
  <si>
    <t>Research and Development and New Technology</t>
  </si>
  <si>
    <t>Spill Politics</t>
  </si>
  <si>
    <t>Summer Equipment PC's</t>
  </si>
  <si>
    <t>Winter Equipment PC's</t>
  </si>
  <si>
    <t>Winter Response Tactics</t>
  </si>
  <si>
    <t>Atmoshpheric Testing Equipment Awarness</t>
  </si>
  <si>
    <t>Skimmer Types and Applications</t>
  </si>
  <si>
    <t>Skimmer in Test Tank/GKA</t>
  </si>
  <si>
    <t>Winter Exercise at Oooguruk</t>
  </si>
  <si>
    <t>Scat for First Responders Overview</t>
  </si>
  <si>
    <t>Intro to Oil Spill in Broken Ice</t>
  </si>
  <si>
    <t>Charting and Navigation</t>
  </si>
  <si>
    <t>Boat Safety and Handling/Knot Tying</t>
  </si>
  <si>
    <t>Mini-Barge Towing and Maneuvering</t>
  </si>
  <si>
    <t>Joint Exercise</t>
  </si>
  <si>
    <t>Offshore Summer Oilspill Operations</t>
  </si>
  <si>
    <t>Navigation Run</t>
  </si>
  <si>
    <t>Summer Exercise at Oooguruk</t>
  </si>
  <si>
    <t>SRT Wildlife Hazing</t>
  </si>
  <si>
    <t>Containment of Oil in Winter</t>
  </si>
  <si>
    <t>Decon/PPE</t>
  </si>
  <si>
    <t>Intro to Oil Spill Volume Estimation</t>
  </si>
  <si>
    <t>Ice Safety Awareness/Profiling</t>
  </si>
  <si>
    <t>Detection of Oil in Winter</t>
  </si>
  <si>
    <t>C-Plan Review</t>
  </si>
  <si>
    <t>SRT Year End Review</t>
  </si>
  <si>
    <t>Ooog</t>
  </si>
  <si>
    <t>2023 Oooguruk SRT Training Schedule</t>
  </si>
  <si>
    <t>Per Brian Miller, this training was changed to Year End Review. LJ 1/17/23</t>
  </si>
  <si>
    <t>Per Brian Miller, this training has changed to Spill Volume Estimation. LJ 1/20/23</t>
  </si>
  <si>
    <t>Per Brian Miller, this training has been changed to Intro to Oil Spill Volume Estimation. LJ 3/9/23</t>
  </si>
  <si>
    <t>Per Brian Miller, training was changed to hearing conservation. LJ 4/9/23</t>
  </si>
  <si>
    <t>Per Brian Miller, training was changed to global positioning systems. LJ 4/3/23</t>
  </si>
  <si>
    <t>BSEE SROT Audit</t>
  </si>
  <si>
    <t>Changed to ACS Equipment Tagging Logic per email, 09/21/2023 cjh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</si>
</sst>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28"/>
      <color theme="4"/>
      <name val="FFF Tusj"/>
      <family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  <font>
      <b/>
      <sz val="14"/>
      <color rgb="FFFF0000"/>
      <name val="Arial"/>
      <family val="2"/>
    </font>
    <font>
      <b/>
      <i/>
      <sz val="14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 applyProtection="1">
      <alignment horizontal="left"/>
      <protection locked="0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12" fillId="0" borderId="1" xfId="0" applyNumberFormat="1" applyFont="1" applyBorder="1" applyAlignment="1">
      <alignment horizontal="center"/>
    </xf>
    <xf numFmtId="1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7" fillId="0" borderId="2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5"/>
  <sheetViews>
    <sheetView tabSelected="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7890625" customWidth="1"/>
    <col min="6" max="6" width="24.734375" customWidth="1"/>
    <col min="7" max="7" width="81.89453125" style="19" customWidth="1"/>
    <col min="9" max="9" width="63.7890625" style="13" customWidth="1"/>
    <col min="10" max="10" width="12.7890625" customWidth="1"/>
  </cols>
  <sheetData>
    <row r="1" spans="1:10" ht="34.799999999999997">
      <c r="A1" s="25" t="s">
        <v>37</v>
      </c>
      <c r="B1" s="25"/>
      <c r="C1" s="25"/>
      <c r="D1" s="25"/>
      <c r="E1" s="25"/>
      <c r="F1" s="25"/>
    </row>
    <row r="2" spans="1:10" s="1" customFormat="1" ht="18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20" t="s">
        <v>38</v>
      </c>
      <c r="I2" s="13"/>
    </row>
    <row r="3" spans="1:10" s="1" customFormat="1" ht="18.3">
      <c r="A3" s="17">
        <v>44927</v>
      </c>
      <c r="B3" s="3" t="str">
        <f>TEXT(A3,"DDDD")</f>
        <v>Sunday</v>
      </c>
      <c r="C3" s="18" t="s">
        <v>36</v>
      </c>
      <c r="D3" s="18" t="s">
        <v>6</v>
      </c>
      <c r="E3" s="4" t="s">
        <v>30</v>
      </c>
      <c r="F3" s="11">
        <v>306</v>
      </c>
      <c r="G3" s="20"/>
      <c r="I3" s="13"/>
    </row>
    <row r="4" spans="1:10" s="1" customFormat="1" ht="18.3">
      <c r="A4" s="2">
        <f>A3+7</f>
        <v>44934</v>
      </c>
      <c r="B4" s="3" t="str">
        <f t="shared" ref="B4:B54" si="0">TEXT(A4,"DDDD")</f>
        <v>Sunday</v>
      </c>
      <c r="C4" s="10" t="str">
        <f>C3</f>
        <v>Ooog</v>
      </c>
      <c r="D4" s="4" t="str">
        <f>D3</f>
        <v>4pm-6pm</v>
      </c>
      <c r="E4" s="9" t="s">
        <v>31</v>
      </c>
      <c r="F4" s="9">
        <v>329</v>
      </c>
      <c r="G4" s="20"/>
      <c r="I4" s="14"/>
      <c r="J4" s="6"/>
    </row>
    <row r="5" spans="1:10" s="1" customFormat="1" ht="18.3">
      <c r="A5" s="2">
        <f t="shared" ref="A5:A55" si="1">A4+7</f>
        <v>44941</v>
      </c>
      <c r="B5" s="3" t="str">
        <f t="shared" si="0"/>
        <v>Sunday</v>
      </c>
      <c r="C5" s="10" t="str">
        <f t="shared" ref="C5:D55" si="2">C4</f>
        <v>Ooog</v>
      </c>
      <c r="D5" s="4" t="str">
        <f t="shared" si="2"/>
        <v>4pm-6pm</v>
      </c>
      <c r="E5" s="4" t="s">
        <v>30</v>
      </c>
      <c r="F5" s="4">
        <v>306</v>
      </c>
      <c r="G5" s="20" t="s">
        <v>39</v>
      </c>
      <c r="I5" s="13"/>
    </row>
    <row r="6" spans="1:10" s="1" customFormat="1" ht="18.3">
      <c r="A6" s="2">
        <f t="shared" si="1"/>
        <v>44948</v>
      </c>
      <c r="B6" s="3" t="str">
        <f t="shared" si="0"/>
        <v>Sunday</v>
      </c>
      <c r="C6" s="10" t="str">
        <f t="shared" si="2"/>
        <v>Ooog</v>
      </c>
      <c r="D6" s="4" t="str">
        <f t="shared" si="2"/>
        <v>4pm-6pm</v>
      </c>
      <c r="E6" s="9" t="s">
        <v>31</v>
      </c>
      <c r="F6" s="9">
        <v>329</v>
      </c>
      <c r="G6" s="20"/>
      <c r="I6" s="15"/>
      <c r="J6" s="5"/>
    </row>
    <row r="7" spans="1:10" s="1" customFormat="1" ht="18.3">
      <c r="A7" s="2">
        <f t="shared" si="1"/>
        <v>44955</v>
      </c>
      <c r="B7" s="3" t="str">
        <f t="shared" si="0"/>
        <v>Sunday</v>
      </c>
      <c r="C7" s="10" t="str">
        <f t="shared" si="2"/>
        <v>Ooog</v>
      </c>
      <c r="D7" s="4" t="str">
        <f t="shared" si="2"/>
        <v>4pm-6pm</v>
      </c>
      <c r="E7" s="10" t="s">
        <v>11</v>
      </c>
      <c r="F7" s="4">
        <v>130695</v>
      </c>
      <c r="G7" s="20"/>
      <c r="I7" s="14"/>
      <c r="J7" s="5"/>
    </row>
    <row r="8" spans="1:10" s="1" customFormat="1" ht="18.3">
      <c r="A8" s="2">
        <f t="shared" si="1"/>
        <v>44962</v>
      </c>
      <c r="B8" s="3" t="str">
        <f t="shared" si="0"/>
        <v>Sunday</v>
      </c>
      <c r="C8" s="10" t="str">
        <f t="shared" si="2"/>
        <v>Ooog</v>
      </c>
      <c r="D8" s="4" t="str">
        <f t="shared" si="2"/>
        <v>4pm-6pm</v>
      </c>
      <c r="E8" s="4" t="s">
        <v>14</v>
      </c>
      <c r="F8" s="11">
        <v>341</v>
      </c>
      <c r="G8" s="20"/>
      <c r="I8" s="13"/>
    </row>
    <row r="9" spans="1:10" s="1" customFormat="1" ht="18.3">
      <c r="A9" s="2">
        <f t="shared" si="1"/>
        <v>44969</v>
      </c>
      <c r="B9" s="3" t="str">
        <f t="shared" si="0"/>
        <v>Sunday</v>
      </c>
      <c r="C9" s="10" t="str">
        <f t="shared" si="2"/>
        <v>Ooog</v>
      </c>
      <c r="D9" s="4" t="str">
        <f t="shared" si="2"/>
        <v>4pm-6pm</v>
      </c>
      <c r="E9" s="10" t="s">
        <v>11</v>
      </c>
      <c r="F9" s="4">
        <v>130695</v>
      </c>
      <c r="G9" s="20"/>
      <c r="I9" s="14"/>
      <c r="J9" s="5"/>
    </row>
    <row r="10" spans="1:10" s="1" customFormat="1" ht="18.3">
      <c r="A10" s="2">
        <f t="shared" si="1"/>
        <v>44976</v>
      </c>
      <c r="B10" s="3" t="str">
        <f t="shared" si="0"/>
        <v>Sunday</v>
      </c>
      <c r="C10" s="10" t="str">
        <f t="shared" si="2"/>
        <v>Ooog</v>
      </c>
      <c r="D10" s="4" t="str">
        <f t="shared" si="2"/>
        <v>4pm-6pm</v>
      </c>
      <c r="E10" s="4" t="s">
        <v>14</v>
      </c>
      <c r="F10" s="11">
        <v>341</v>
      </c>
      <c r="G10" s="20"/>
      <c r="I10" s="13"/>
    </row>
    <row r="11" spans="1:10" s="1" customFormat="1" ht="18.3">
      <c r="A11" s="2">
        <f t="shared" si="1"/>
        <v>44983</v>
      </c>
      <c r="B11" s="3" t="str">
        <f t="shared" si="0"/>
        <v>Sunday</v>
      </c>
      <c r="C11" s="10" t="str">
        <f t="shared" si="2"/>
        <v>Ooog</v>
      </c>
      <c r="D11" s="4" t="str">
        <f t="shared" si="2"/>
        <v>4pm-6pm</v>
      </c>
      <c r="E11" s="4" t="s">
        <v>15</v>
      </c>
      <c r="F11" s="4">
        <v>165</v>
      </c>
      <c r="G11" s="20"/>
      <c r="I11" s="14"/>
      <c r="J11" s="5"/>
    </row>
    <row r="12" spans="1:10" s="1" customFormat="1" ht="18.3">
      <c r="A12" s="2">
        <f t="shared" si="1"/>
        <v>44990</v>
      </c>
      <c r="B12" s="3" t="str">
        <f t="shared" si="0"/>
        <v>Sunday</v>
      </c>
      <c r="C12" s="10" t="str">
        <f t="shared" si="2"/>
        <v>Ooog</v>
      </c>
      <c r="D12" s="4" t="str">
        <f t="shared" si="2"/>
        <v>4pm-6pm</v>
      </c>
      <c r="E12" s="4" t="s">
        <v>16</v>
      </c>
      <c r="F12" s="4">
        <v>318</v>
      </c>
      <c r="G12" s="20" t="s">
        <v>40</v>
      </c>
      <c r="I12" s="13"/>
    </row>
    <row r="13" spans="1:10" s="1" customFormat="1" ht="18.3">
      <c r="A13" s="2">
        <f t="shared" si="1"/>
        <v>44997</v>
      </c>
      <c r="B13" s="3" t="str">
        <f t="shared" si="0"/>
        <v>Sunday</v>
      </c>
      <c r="C13" s="10" t="str">
        <f t="shared" si="2"/>
        <v>Ooog</v>
      </c>
      <c r="D13" s="4" t="str">
        <f t="shared" si="2"/>
        <v>4pm-6pm</v>
      </c>
      <c r="E13" s="4" t="s">
        <v>17</v>
      </c>
      <c r="F13" s="4">
        <v>130473</v>
      </c>
      <c r="G13" s="20"/>
      <c r="I13" s="14"/>
      <c r="J13" s="5"/>
    </row>
    <row r="14" spans="1:10" s="1" customFormat="1" ht="18.3">
      <c r="A14" s="2">
        <f t="shared" si="1"/>
        <v>45004</v>
      </c>
      <c r="B14" s="3" t="str">
        <f t="shared" si="0"/>
        <v>Sunday</v>
      </c>
      <c r="C14" s="10" t="str">
        <f t="shared" si="2"/>
        <v>Ooog</v>
      </c>
      <c r="D14" s="4" t="str">
        <f t="shared" si="2"/>
        <v>4pm-6pm</v>
      </c>
      <c r="E14" s="4" t="s">
        <v>16</v>
      </c>
      <c r="F14" s="4">
        <v>318</v>
      </c>
      <c r="G14" s="20"/>
      <c r="I14" s="16"/>
      <c r="J14" s="6"/>
    </row>
    <row r="15" spans="1:10" s="1" customFormat="1" ht="18.3">
      <c r="A15" s="2">
        <f t="shared" si="1"/>
        <v>45011</v>
      </c>
      <c r="B15" s="3" t="str">
        <f t="shared" si="0"/>
        <v>Sunday</v>
      </c>
      <c r="C15" s="10" t="str">
        <f t="shared" si="2"/>
        <v>Ooog</v>
      </c>
      <c r="D15" s="4" t="str">
        <f t="shared" si="2"/>
        <v>4pm-6pm</v>
      </c>
      <c r="E15" s="4" t="s">
        <v>18</v>
      </c>
      <c r="F15" s="11">
        <v>130622</v>
      </c>
      <c r="G15" s="20"/>
      <c r="I15" s="14"/>
      <c r="J15" s="6"/>
    </row>
    <row r="16" spans="1:10" s="1" customFormat="1" ht="18.3">
      <c r="A16" s="2">
        <f t="shared" si="1"/>
        <v>45018</v>
      </c>
      <c r="B16" s="3" t="str">
        <f t="shared" si="0"/>
        <v>Sunday</v>
      </c>
      <c r="C16" s="10" t="str">
        <f t="shared" si="2"/>
        <v>Ooog</v>
      </c>
      <c r="D16" s="4" t="str">
        <f t="shared" si="2"/>
        <v>4pm-6pm</v>
      </c>
      <c r="E16" s="4" t="s">
        <v>8</v>
      </c>
      <c r="F16" s="11">
        <v>122</v>
      </c>
      <c r="G16" s="20" t="s">
        <v>42</v>
      </c>
      <c r="I16" s="14"/>
      <c r="J16" s="5"/>
    </row>
    <row r="17" spans="1:10" s="1" customFormat="1" ht="18.3">
      <c r="A17" s="2">
        <f t="shared" si="1"/>
        <v>45025</v>
      </c>
      <c r="B17" s="3" t="str">
        <f t="shared" si="0"/>
        <v>Sunday</v>
      </c>
      <c r="C17" s="10" t="str">
        <f t="shared" si="2"/>
        <v>Ooog</v>
      </c>
      <c r="D17" s="4" t="str">
        <f t="shared" si="2"/>
        <v>4pm-6pm</v>
      </c>
      <c r="E17" s="4" t="s">
        <v>18</v>
      </c>
      <c r="F17" s="11">
        <v>130622</v>
      </c>
      <c r="G17" s="20" t="s">
        <v>41</v>
      </c>
      <c r="I17" s="13"/>
    </row>
    <row r="18" spans="1:10" s="1" customFormat="1" ht="18.3">
      <c r="A18" s="2">
        <f t="shared" si="1"/>
        <v>45032</v>
      </c>
      <c r="B18" s="3" t="str">
        <f t="shared" si="0"/>
        <v>Sunday</v>
      </c>
      <c r="C18" s="10" t="str">
        <f t="shared" si="2"/>
        <v>Ooog</v>
      </c>
      <c r="D18" s="4" t="str">
        <f t="shared" si="2"/>
        <v>4pm-6pm</v>
      </c>
      <c r="E18" s="4" t="s">
        <v>8</v>
      </c>
      <c r="F18" s="11">
        <v>122</v>
      </c>
      <c r="G18" s="20"/>
      <c r="I18" s="14"/>
      <c r="J18" s="5"/>
    </row>
    <row r="19" spans="1:10" s="1" customFormat="1" ht="18.3">
      <c r="A19" s="2">
        <f t="shared" si="1"/>
        <v>45039</v>
      </c>
      <c r="B19" s="3" t="str">
        <f t="shared" si="0"/>
        <v>Sunday</v>
      </c>
      <c r="C19" s="10" t="str">
        <f t="shared" si="2"/>
        <v>Ooog</v>
      </c>
      <c r="D19" s="4" t="str">
        <f t="shared" si="2"/>
        <v>4pm-6pm</v>
      </c>
      <c r="E19" s="4" t="s">
        <v>19</v>
      </c>
      <c r="F19" s="11">
        <v>130523</v>
      </c>
      <c r="G19" s="20"/>
      <c r="I19" s="14"/>
      <c r="J19" s="6"/>
    </row>
    <row r="20" spans="1:10" s="1" customFormat="1" ht="18.3">
      <c r="A20" s="2">
        <f t="shared" si="1"/>
        <v>45046</v>
      </c>
      <c r="B20" s="3" t="str">
        <f t="shared" si="0"/>
        <v>Sunday</v>
      </c>
      <c r="C20" s="10" t="str">
        <f t="shared" si="2"/>
        <v>Ooog</v>
      </c>
      <c r="D20" s="4" t="str">
        <f t="shared" si="2"/>
        <v>4pm-6pm</v>
      </c>
      <c r="E20" s="9" t="s">
        <v>7</v>
      </c>
      <c r="F20" s="9">
        <v>338</v>
      </c>
      <c r="G20" s="20"/>
      <c r="I20" s="13"/>
    </row>
    <row r="21" spans="1:10" s="1" customFormat="1" ht="18.3">
      <c r="A21" s="2">
        <f t="shared" si="1"/>
        <v>45053</v>
      </c>
      <c r="B21" s="3" t="str">
        <f t="shared" si="0"/>
        <v>Sunday</v>
      </c>
      <c r="C21" s="10" t="str">
        <f t="shared" si="2"/>
        <v>Ooog</v>
      </c>
      <c r="D21" s="4" t="str">
        <f t="shared" si="2"/>
        <v>4pm-6pm</v>
      </c>
      <c r="E21" s="4" t="s">
        <v>19</v>
      </c>
      <c r="F21" s="11">
        <v>130523</v>
      </c>
      <c r="G21" s="20"/>
      <c r="I21" s="13"/>
    </row>
    <row r="22" spans="1:10" s="1" customFormat="1" ht="18.3">
      <c r="A22" s="2">
        <f t="shared" si="1"/>
        <v>45060</v>
      </c>
      <c r="B22" s="3" t="str">
        <f t="shared" si="0"/>
        <v>Sunday</v>
      </c>
      <c r="C22" s="10" t="str">
        <f t="shared" si="2"/>
        <v>Ooog</v>
      </c>
      <c r="D22" s="4" t="str">
        <f t="shared" si="2"/>
        <v>4pm-6pm</v>
      </c>
      <c r="E22" s="9" t="s">
        <v>7</v>
      </c>
      <c r="F22" s="9">
        <v>338</v>
      </c>
      <c r="G22" s="20"/>
      <c r="I22" s="13"/>
    </row>
    <row r="23" spans="1:10" s="1" customFormat="1" ht="18.3">
      <c r="A23" s="2">
        <f t="shared" si="1"/>
        <v>45067</v>
      </c>
      <c r="B23" s="3" t="str">
        <f t="shared" si="0"/>
        <v>Sunday</v>
      </c>
      <c r="C23" s="10" t="str">
        <f t="shared" si="2"/>
        <v>Ooog</v>
      </c>
      <c r="D23" s="4" t="str">
        <f t="shared" si="2"/>
        <v>4pm-6pm</v>
      </c>
      <c r="E23" s="9" t="s">
        <v>12</v>
      </c>
      <c r="F23" s="9">
        <v>130422</v>
      </c>
      <c r="G23" s="20"/>
      <c r="I23" s="13"/>
    </row>
    <row r="24" spans="1:10" s="1" customFormat="1" ht="18.3">
      <c r="A24" s="2">
        <f t="shared" si="1"/>
        <v>45074</v>
      </c>
      <c r="B24" s="3" t="str">
        <f t="shared" si="0"/>
        <v>Sunday</v>
      </c>
      <c r="C24" s="10" t="str">
        <f t="shared" si="2"/>
        <v>Ooog</v>
      </c>
      <c r="D24" s="4" t="str">
        <f t="shared" si="2"/>
        <v>4pm-6pm</v>
      </c>
      <c r="E24" s="9" t="s">
        <v>20</v>
      </c>
      <c r="F24" s="9">
        <v>402</v>
      </c>
      <c r="G24" s="20"/>
      <c r="I24" s="14"/>
      <c r="J24" s="5"/>
    </row>
    <row r="25" spans="1:10" s="1" customFormat="1" ht="18.3">
      <c r="A25" s="2">
        <f t="shared" si="1"/>
        <v>45081</v>
      </c>
      <c r="B25" s="3" t="str">
        <f t="shared" si="0"/>
        <v>Sunday</v>
      </c>
      <c r="C25" s="10" t="str">
        <f t="shared" si="2"/>
        <v>Ooog</v>
      </c>
      <c r="D25" s="4" t="str">
        <f t="shared" si="2"/>
        <v>4pm-6pm</v>
      </c>
      <c r="E25" s="9" t="s">
        <v>12</v>
      </c>
      <c r="F25" s="9">
        <v>130422</v>
      </c>
      <c r="G25" s="20"/>
      <c r="I25" s="13"/>
    </row>
    <row r="26" spans="1:10" s="1" customFormat="1" ht="18.3">
      <c r="A26" s="2">
        <f t="shared" si="1"/>
        <v>45088</v>
      </c>
      <c r="B26" s="3" t="str">
        <f t="shared" si="0"/>
        <v>Sunday</v>
      </c>
      <c r="C26" s="10" t="str">
        <f t="shared" si="2"/>
        <v>Ooog</v>
      </c>
      <c r="D26" s="4" t="str">
        <f t="shared" si="2"/>
        <v>4pm-6pm</v>
      </c>
      <c r="E26" s="9" t="s">
        <v>20</v>
      </c>
      <c r="F26" s="9">
        <v>402</v>
      </c>
      <c r="G26" s="20"/>
      <c r="I26" s="14"/>
      <c r="J26" s="5"/>
    </row>
    <row r="27" spans="1:10" s="1" customFormat="1" ht="18.3">
      <c r="A27" s="2">
        <f t="shared" si="1"/>
        <v>45095</v>
      </c>
      <c r="B27" s="3" t="str">
        <f t="shared" si="0"/>
        <v>Sunday</v>
      </c>
      <c r="C27" s="10" t="str">
        <f t="shared" si="2"/>
        <v>Ooog</v>
      </c>
      <c r="D27" s="4" t="str">
        <f t="shared" si="2"/>
        <v>4pm-6pm</v>
      </c>
      <c r="E27" s="4" t="s">
        <v>21</v>
      </c>
      <c r="F27" s="4">
        <v>339</v>
      </c>
      <c r="G27" s="20"/>
      <c r="I27" s="13"/>
    </row>
    <row r="28" spans="1:10" s="1" customFormat="1" ht="18.3">
      <c r="A28" s="2">
        <f t="shared" si="1"/>
        <v>45102</v>
      </c>
      <c r="B28" s="3" t="str">
        <f t="shared" si="0"/>
        <v>Sunday</v>
      </c>
      <c r="C28" s="10" t="str">
        <f t="shared" si="2"/>
        <v>Ooog</v>
      </c>
      <c r="D28" s="4" t="str">
        <f t="shared" si="2"/>
        <v>4pm-6pm</v>
      </c>
      <c r="E28" s="9" t="s">
        <v>22</v>
      </c>
      <c r="F28" s="9">
        <v>301</v>
      </c>
      <c r="G28" s="20"/>
      <c r="I28" s="14"/>
      <c r="J28" s="5"/>
    </row>
    <row r="29" spans="1:10" s="1" customFormat="1" ht="18.3">
      <c r="A29" s="2">
        <f t="shared" si="1"/>
        <v>45109</v>
      </c>
      <c r="B29" s="3" t="str">
        <f t="shared" si="0"/>
        <v>Sunday</v>
      </c>
      <c r="C29" s="10" t="str">
        <f t="shared" si="2"/>
        <v>Ooog</v>
      </c>
      <c r="D29" s="4" t="str">
        <f t="shared" si="2"/>
        <v>4pm-6pm</v>
      </c>
      <c r="E29" s="4" t="s">
        <v>21</v>
      </c>
      <c r="F29" s="4">
        <v>339</v>
      </c>
      <c r="G29" s="20"/>
      <c r="I29" s="14"/>
      <c r="J29" s="5"/>
    </row>
    <row r="30" spans="1:10" s="1" customFormat="1" ht="18.3">
      <c r="A30" s="2">
        <f t="shared" si="1"/>
        <v>45116</v>
      </c>
      <c r="B30" s="3" t="str">
        <f t="shared" si="0"/>
        <v>Sunday</v>
      </c>
      <c r="C30" s="10" t="str">
        <f t="shared" si="2"/>
        <v>Ooog</v>
      </c>
      <c r="D30" s="4" t="str">
        <f t="shared" si="2"/>
        <v>4pm-6pm</v>
      </c>
      <c r="E30" s="9" t="s">
        <v>22</v>
      </c>
      <c r="F30" s="9">
        <v>301</v>
      </c>
      <c r="G30" s="20"/>
      <c r="I30" s="14"/>
      <c r="J30" s="5"/>
    </row>
    <row r="31" spans="1:10" s="1" customFormat="1" ht="18.3">
      <c r="A31" s="2">
        <f t="shared" si="1"/>
        <v>45123</v>
      </c>
      <c r="B31" s="3" t="str">
        <f t="shared" si="0"/>
        <v>Sunday</v>
      </c>
      <c r="C31" s="10" t="str">
        <f t="shared" si="2"/>
        <v>Ooog</v>
      </c>
      <c r="D31" s="4" t="str">
        <f t="shared" si="2"/>
        <v>4pm-6pm</v>
      </c>
      <c r="E31" s="4" t="s">
        <v>9</v>
      </c>
      <c r="F31" s="4">
        <v>239</v>
      </c>
      <c r="G31" s="20"/>
      <c r="I31" s="13"/>
    </row>
    <row r="32" spans="1:10" s="1" customFormat="1" ht="18.3">
      <c r="A32" s="2">
        <f t="shared" si="1"/>
        <v>45130</v>
      </c>
      <c r="B32" s="3" t="str">
        <f t="shared" si="0"/>
        <v>Sunday</v>
      </c>
      <c r="C32" s="10" t="str">
        <f t="shared" si="2"/>
        <v>Ooog</v>
      </c>
      <c r="D32" s="4" t="str">
        <f t="shared" si="2"/>
        <v>4pm-6pm</v>
      </c>
      <c r="E32" s="9" t="s">
        <v>23</v>
      </c>
      <c r="F32" s="9">
        <v>3001</v>
      </c>
      <c r="G32" s="20"/>
      <c r="I32" s="14"/>
      <c r="J32" s="6"/>
    </row>
    <row r="33" spans="1:10" s="1" customFormat="1" ht="18.3">
      <c r="A33" s="2">
        <f t="shared" si="1"/>
        <v>45137</v>
      </c>
      <c r="B33" s="3" t="str">
        <f t="shared" si="0"/>
        <v>Sunday</v>
      </c>
      <c r="C33" s="10" t="str">
        <f t="shared" si="2"/>
        <v>Ooog</v>
      </c>
      <c r="D33" s="4" t="str">
        <f t="shared" si="2"/>
        <v>4pm-6pm</v>
      </c>
      <c r="E33" s="4" t="s">
        <v>9</v>
      </c>
      <c r="F33" s="11">
        <v>239</v>
      </c>
      <c r="G33" s="20"/>
      <c r="I33" s="13"/>
    </row>
    <row r="34" spans="1:10" s="1" customFormat="1" ht="18.3">
      <c r="A34" s="2">
        <f t="shared" si="1"/>
        <v>45144</v>
      </c>
      <c r="B34" s="3" t="str">
        <f t="shared" si="0"/>
        <v>Sunday</v>
      </c>
      <c r="C34" s="10" t="str">
        <f t="shared" si="2"/>
        <v>Ooog</v>
      </c>
      <c r="D34" s="4" t="str">
        <f t="shared" si="2"/>
        <v>4pm-6pm</v>
      </c>
      <c r="E34" s="9" t="s">
        <v>24</v>
      </c>
      <c r="F34" s="9">
        <v>130622</v>
      </c>
      <c r="G34" s="20"/>
      <c r="I34" s="14"/>
      <c r="J34" s="5"/>
    </row>
    <row r="35" spans="1:10" s="1" customFormat="1" ht="18.3">
      <c r="A35" s="21">
        <v>45150</v>
      </c>
      <c r="B35" s="22" t="str">
        <f t="shared" si="0"/>
        <v>Saturday</v>
      </c>
      <c r="C35" s="23" t="str">
        <f t="shared" si="2"/>
        <v>Ooog</v>
      </c>
      <c r="D35" s="23" t="str">
        <f t="shared" si="2"/>
        <v>4pm-6pm</v>
      </c>
      <c r="E35" s="23" t="s">
        <v>25</v>
      </c>
      <c r="F35" s="23">
        <v>214</v>
      </c>
      <c r="G35" s="24" t="s">
        <v>43</v>
      </c>
      <c r="I35" s="13"/>
    </row>
    <row r="36" spans="1:10" s="1" customFormat="1" ht="18.3">
      <c r="A36" s="2">
        <f t="shared" si="1"/>
        <v>45157</v>
      </c>
      <c r="B36" s="3" t="str">
        <f t="shared" si="0"/>
        <v>Saturday</v>
      </c>
      <c r="C36" s="10" t="str">
        <f t="shared" si="2"/>
        <v>Ooog</v>
      </c>
      <c r="D36" s="4" t="str">
        <f t="shared" si="2"/>
        <v>4pm-6pm</v>
      </c>
      <c r="E36" s="9" t="s">
        <v>26</v>
      </c>
      <c r="F36" s="9">
        <v>302</v>
      </c>
      <c r="G36" s="20"/>
      <c r="I36" s="14"/>
      <c r="J36" s="5"/>
    </row>
    <row r="37" spans="1:10" s="1" customFormat="1" ht="18.3">
      <c r="A37" s="2">
        <f t="shared" si="1"/>
        <v>45164</v>
      </c>
      <c r="B37" s="3" t="str">
        <f t="shared" si="0"/>
        <v>Saturday</v>
      </c>
      <c r="C37" s="10" t="str">
        <f t="shared" si="2"/>
        <v>Ooog</v>
      </c>
      <c r="D37" s="4" t="str">
        <f t="shared" si="2"/>
        <v>4pm-6pm</v>
      </c>
      <c r="E37" s="4" t="s">
        <v>25</v>
      </c>
      <c r="F37" s="11">
        <v>214</v>
      </c>
      <c r="G37" s="20"/>
      <c r="I37" s="13"/>
    </row>
    <row r="38" spans="1:10" s="1" customFormat="1" ht="18.3">
      <c r="A38" s="2">
        <f t="shared" si="1"/>
        <v>45171</v>
      </c>
      <c r="B38" s="3" t="str">
        <f t="shared" si="0"/>
        <v>Saturday</v>
      </c>
      <c r="C38" s="10" t="str">
        <f t="shared" si="2"/>
        <v>Ooog</v>
      </c>
      <c r="D38" s="4" t="str">
        <f t="shared" si="2"/>
        <v>4pm-6pm</v>
      </c>
      <c r="E38" s="9" t="s">
        <v>26</v>
      </c>
      <c r="F38" s="9">
        <v>302</v>
      </c>
      <c r="G38" s="20"/>
      <c r="I38" s="14"/>
      <c r="J38" s="6"/>
    </row>
    <row r="39" spans="1:10" s="1" customFormat="1" ht="18.3">
      <c r="A39" s="2">
        <f t="shared" si="1"/>
        <v>45178</v>
      </c>
      <c r="B39" s="3" t="str">
        <f t="shared" si="0"/>
        <v>Saturday</v>
      </c>
      <c r="C39" s="10" t="str">
        <f t="shared" si="2"/>
        <v>Ooog</v>
      </c>
      <c r="D39" s="4" t="str">
        <f t="shared" si="2"/>
        <v>4pm-6pm</v>
      </c>
      <c r="E39" s="9" t="s">
        <v>27</v>
      </c>
      <c r="F39" s="9">
        <v>130622</v>
      </c>
      <c r="G39" s="20"/>
      <c r="I39" s="14"/>
      <c r="J39" s="6"/>
    </row>
    <row r="40" spans="1:10" s="1" customFormat="1" ht="18.3">
      <c r="A40" s="2">
        <f t="shared" si="1"/>
        <v>45185</v>
      </c>
      <c r="B40" s="3" t="str">
        <f t="shared" si="0"/>
        <v>Saturday</v>
      </c>
      <c r="C40" s="10" t="str">
        <f t="shared" si="2"/>
        <v>Ooog</v>
      </c>
      <c r="D40" s="4" t="str">
        <f t="shared" si="2"/>
        <v>4pm-6pm</v>
      </c>
      <c r="E40" s="4" t="s">
        <v>28</v>
      </c>
      <c r="F40" s="4">
        <v>333</v>
      </c>
      <c r="G40" s="20" t="s">
        <v>44</v>
      </c>
    </row>
    <row r="41" spans="1:10" s="1" customFormat="1" ht="18.3">
      <c r="A41" s="2">
        <f t="shared" si="1"/>
        <v>45192</v>
      </c>
      <c r="B41" s="3" t="str">
        <f t="shared" si="0"/>
        <v>Saturday</v>
      </c>
      <c r="C41" s="10" t="str">
        <f t="shared" si="2"/>
        <v>Ooog</v>
      </c>
      <c r="D41" s="4" t="str">
        <f t="shared" si="2"/>
        <v>4pm-6pm</v>
      </c>
      <c r="E41" s="9" t="s">
        <v>27</v>
      </c>
      <c r="F41" s="9">
        <v>130622</v>
      </c>
      <c r="G41" s="20"/>
      <c r="I41" s="14"/>
      <c r="J41" s="13"/>
    </row>
    <row r="42" spans="1:10" s="1" customFormat="1" ht="18.3">
      <c r="A42" s="2">
        <f t="shared" si="1"/>
        <v>45199</v>
      </c>
      <c r="B42" s="3" t="str">
        <f t="shared" si="0"/>
        <v>Saturday</v>
      </c>
      <c r="C42" s="10" t="str">
        <f t="shared" si="2"/>
        <v>Ooog</v>
      </c>
      <c r="D42" s="4" t="str">
        <f t="shared" si="2"/>
        <v>4pm-6pm</v>
      </c>
      <c r="E42" s="4" t="s">
        <v>28</v>
      </c>
      <c r="F42" s="4">
        <v>333</v>
      </c>
      <c r="G42" s="20"/>
      <c r="I42" s="13"/>
    </row>
    <row r="43" spans="1:10" s="1" customFormat="1" ht="18.3">
      <c r="A43" s="2">
        <f t="shared" si="1"/>
        <v>45206</v>
      </c>
      <c r="B43" s="3" t="str">
        <f t="shared" si="0"/>
        <v>Saturday</v>
      </c>
      <c r="C43" s="10" t="str">
        <f t="shared" si="2"/>
        <v>Ooog</v>
      </c>
      <c r="D43" s="4" t="str">
        <f t="shared" si="2"/>
        <v>4pm-6pm</v>
      </c>
      <c r="E43" s="9" t="s">
        <v>13</v>
      </c>
      <c r="F43" s="9">
        <v>337</v>
      </c>
      <c r="G43" s="20"/>
      <c r="I43" s="13"/>
    </row>
    <row r="44" spans="1:10" s="1" customFormat="1" ht="18.3">
      <c r="A44" s="2">
        <f t="shared" si="1"/>
        <v>45213</v>
      </c>
      <c r="B44" s="3" t="str">
        <f t="shared" si="0"/>
        <v>Saturday</v>
      </c>
      <c r="C44" s="10" t="str">
        <f t="shared" si="2"/>
        <v>Ooog</v>
      </c>
      <c r="D44" s="4" t="str">
        <f t="shared" si="2"/>
        <v>4pm-6pm</v>
      </c>
      <c r="E44" s="9" t="s">
        <v>29</v>
      </c>
      <c r="F44" s="9">
        <v>328</v>
      </c>
      <c r="G44" s="20"/>
      <c r="I44" s="13"/>
    </row>
    <row r="45" spans="1:10" s="1" customFormat="1" ht="18.3">
      <c r="A45" s="2">
        <f t="shared" si="1"/>
        <v>45220</v>
      </c>
      <c r="B45" s="3" t="str">
        <f t="shared" si="0"/>
        <v>Saturday</v>
      </c>
      <c r="C45" s="10" t="str">
        <f t="shared" si="2"/>
        <v>Ooog</v>
      </c>
      <c r="D45" s="4" t="str">
        <f t="shared" si="2"/>
        <v>4pm-6pm</v>
      </c>
      <c r="E45" s="9" t="s">
        <v>13</v>
      </c>
      <c r="F45" s="9">
        <v>337</v>
      </c>
      <c r="G45" s="20"/>
      <c r="I45" s="14"/>
      <c r="J45" s="5"/>
    </row>
    <row r="46" spans="1:10" s="1" customFormat="1" ht="18.3">
      <c r="A46" s="2">
        <f t="shared" si="1"/>
        <v>45227</v>
      </c>
      <c r="B46" s="3" t="str">
        <f t="shared" si="0"/>
        <v>Saturday</v>
      </c>
      <c r="C46" s="10" t="str">
        <f t="shared" si="2"/>
        <v>Ooog</v>
      </c>
      <c r="D46" s="4" t="str">
        <f t="shared" si="2"/>
        <v>4pm-6pm</v>
      </c>
      <c r="E46" s="9" t="s">
        <v>29</v>
      </c>
      <c r="F46" s="9">
        <v>328</v>
      </c>
      <c r="G46" s="20"/>
      <c r="I46" s="13"/>
    </row>
    <row r="47" spans="1:10" s="1" customFormat="1" ht="18.3">
      <c r="A47" s="2">
        <f t="shared" si="1"/>
        <v>45234</v>
      </c>
      <c r="B47" s="3" t="str">
        <f t="shared" si="0"/>
        <v>Saturday</v>
      </c>
      <c r="C47" s="10" t="str">
        <f t="shared" si="2"/>
        <v>Ooog</v>
      </c>
      <c r="D47" s="4" t="str">
        <f t="shared" si="2"/>
        <v>4pm-6pm</v>
      </c>
      <c r="E47" s="4" t="s">
        <v>32</v>
      </c>
      <c r="F47" s="11">
        <v>130447</v>
      </c>
      <c r="G47" s="20"/>
      <c r="I47" s="14"/>
      <c r="J47" s="5"/>
    </row>
    <row r="48" spans="1:10" s="1" customFormat="1" ht="18.3">
      <c r="A48" s="21">
        <v>45240</v>
      </c>
      <c r="B48" s="22" t="str">
        <f t="shared" si="0"/>
        <v>Friday</v>
      </c>
      <c r="C48" s="23" t="str">
        <f t="shared" si="2"/>
        <v>Ooog</v>
      </c>
      <c r="D48" s="23" t="str">
        <f t="shared" si="2"/>
        <v>4pm-6pm</v>
      </c>
      <c r="E48" s="23" t="s">
        <v>33</v>
      </c>
      <c r="F48" s="26">
        <v>307</v>
      </c>
      <c r="G48" s="20"/>
      <c r="I48" s="13"/>
    </row>
    <row r="49" spans="1:10" s="1" customFormat="1" ht="18.3">
      <c r="A49" s="2">
        <f t="shared" si="1"/>
        <v>45247</v>
      </c>
      <c r="B49" s="3" t="str">
        <f t="shared" si="0"/>
        <v>Friday</v>
      </c>
      <c r="C49" s="10" t="str">
        <f t="shared" si="2"/>
        <v>Ooog</v>
      </c>
      <c r="D49" s="4" t="str">
        <f t="shared" si="2"/>
        <v>4pm-6pm</v>
      </c>
      <c r="E49" s="4" t="s">
        <v>32</v>
      </c>
      <c r="F49" s="4">
        <v>130447</v>
      </c>
      <c r="G49" s="20"/>
      <c r="I49" s="13"/>
    </row>
    <row r="50" spans="1:10" s="1" customFormat="1" ht="18.3">
      <c r="A50" s="2">
        <f t="shared" si="1"/>
        <v>45254</v>
      </c>
      <c r="B50" s="3" t="str">
        <f t="shared" si="0"/>
        <v>Friday</v>
      </c>
      <c r="C50" s="10" t="str">
        <f t="shared" si="2"/>
        <v>Ooog</v>
      </c>
      <c r="D50" s="4" t="str">
        <f t="shared" si="2"/>
        <v>4pm-6pm</v>
      </c>
      <c r="E50" s="4" t="s">
        <v>34</v>
      </c>
      <c r="F50" s="11">
        <v>130720</v>
      </c>
      <c r="G50" s="20"/>
      <c r="I50" s="13"/>
    </row>
    <row r="51" spans="1:10" s="1" customFormat="1" ht="18.3">
      <c r="A51" s="2">
        <f t="shared" si="1"/>
        <v>45261</v>
      </c>
      <c r="B51" s="3" t="str">
        <f t="shared" si="0"/>
        <v>Friday</v>
      </c>
      <c r="C51" s="10" t="str">
        <f t="shared" si="2"/>
        <v>Ooog</v>
      </c>
      <c r="D51" s="4" t="str">
        <f t="shared" si="2"/>
        <v>4pm-6pm</v>
      </c>
      <c r="E51" s="4" t="s">
        <v>10</v>
      </c>
      <c r="F51" s="11">
        <v>130549</v>
      </c>
      <c r="G51" s="20"/>
      <c r="I51" s="13"/>
    </row>
    <row r="52" spans="1:10" s="1" customFormat="1" ht="18.3">
      <c r="A52" s="2">
        <f t="shared" si="1"/>
        <v>45268</v>
      </c>
      <c r="B52" s="3" t="str">
        <f t="shared" si="0"/>
        <v>Friday</v>
      </c>
      <c r="C52" s="10" t="str">
        <f t="shared" si="2"/>
        <v>Ooog</v>
      </c>
      <c r="D52" s="4" t="str">
        <f t="shared" si="2"/>
        <v>4pm-6pm</v>
      </c>
      <c r="E52" s="10" t="s">
        <v>34</v>
      </c>
      <c r="F52" s="11">
        <v>130720</v>
      </c>
      <c r="G52" s="20"/>
      <c r="I52" s="13"/>
    </row>
    <row r="53" spans="1:10" s="1" customFormat="1" ht="18.3">
      <c r="A53" s="2">
        <f t="shared" si="1"/>
        <v>45275</v>
      </c>
      <c r="B53" s="3" t="str">
        <f t="shared" si="0"/>
        <v>Friday</v>
      </c>
      <c r="C53" s="10" t="str">
        <f t="shared" si="2"/>
        <v>Ooog</v>
      </c>
      <c r="D53" s="4" t="str">
        <f t="shared" si="2"/>
        <v>4pm-6pm</v>
      </c>
      <c r="E53" s="4" t="s">
        <v>35</v>
      </c>
      <c r="F53" s="12">
        <v>1430</v>
      </c>
      <c r="G53" s="20"/>
      <c r="I53" s="14"/>
      <c r="J53" s="5"/>
    </row>
    <row r="54" spans="1:10" s="1" customFormat="1" ht="18.3">
      <c r="A54" s="2">
        <f t="shared" si="1"/>
        <v>45282</v>
      </c>
      <c r="B54" s="3" t="str">
        <f t="shared" si="0"/>
        <v>Friday</v>
      </c>
      <c r="C54" s="10" t="str">
        <f t="shared" si="2"/>
        <v>Ooog</v>
      </c>
      <c r="D54" s="4" t="str">
        <f t="shared" si="2"/>
        <v>4pm-6pm</v>
      </c>
      <c r="E54" s="4" t="s">
        <v>10</v>
      </c>
      <c r="F54" s="12">
        <v>130549</v>
      </c>
      <c r="G54" s="20"/>
      <c r="I54" s="14"/>
      <c r="J54" s="6"/>
    </row>
    <row r="55" spans="1:10" s="1" customFormat="1" ht="18.3">
      <c r="A55" s="2">
        <f t="shared" si="1"/>
        <v>45289</v>
      </c>
      <c r="B55" s="3" t="str">
        <f t="shared" ref="B55" si="3">TEXT(A55,"DDDD")</f>
        <v>Friday</v>
      </c>
      <c r="C55" s="10" t="str">
        <f t="shared" si="2"/>
        <v>Ooog</v>
      </c>
      <c r="D55" s="4" t="str">
        <f t="shared" si="2"/>
        <v>4pm-6pm</v>
      </c>
      <c r="E55" s="10" t="s">
        <v>35</v>
      </c>
      <c r="F55" s="11">
        <v>1430</v>
      </c>
      <c r="G55" s="20"/>
      <c r="I55" s="14"/>
      <c r="J55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E4A7AD-11BF-4895-B965-18183CD86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352CD-C885-4CB1-9A60-580893CD77A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Training Schedule</vt:lpstr>
      <vt:lpstr>'2022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2023-11-15T21:40:25Z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